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anchez\Downloads\"/>
    </mc:Choice>
  </mc:AlternateContent>
  <xr:revisionPtr revIDLastSave="0" documentId="13_ncr:1_{7A8A0A4E-DBC7-4770-9000-3185FE17103E}" xr6:coauthVersionLast="47" xr6:coauthVersionMax="47" xr10:uidLastSave="{00000000-0000-0000-0000-000000000000}"/>
  <bookViews>
    <workbookView xWindow="28680" yWindow="-120" windowWidth="29040" windowHeight="15840" firstSheet="1" activeTab="1" xr2:uid="{693933BB-6F36-498E-A555-AEEBA15E8E9C}"/>
  </bookViews>
  <sheets>
    <sheet name="Hoja1" sheetId="1" state="hidden" r:id="rId1"/>
    <sheet name="Hoja2" sheetId="2" r:id="rId2"/>
  </sheets>
  <definedNames>
    <definedName name="_xlnm._FilterDatabase" localSheetId="0" hidden="1">Hoja1!$B$5:$G$31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2" l="1"/>
  <c r="H15" i="2"/>
  <c r="H17" i="2"/>
  <c r="A8" i="1"/>
  <c r="A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7" i="1"/>
</calcChain>
</file>

<file path=xl/sharedStrings.xml><?xml version="1.0" encoding="utf-8"?>
<sst xmlns="http://schemas.openxmlformats.org/spreadsheetml/2006/main" count="161" uniqueCount="53">
  <si>
    <t>Nombre</t>
  </si>
  <si>
    <t>AGUIRRE PAEZ JAVIER ALEJANDRO</t>
  </si>
  <si>
    <t>BADOS RAYO JOSE MANUEL</t>
  </si>
  <si>
    <t>CARDONA WILSON ANDRES</t>
  </si>
  <si>
    <t>COLORADO ZUNIGA GUSTAVO ADOLFO</t>
  </si>
  <si>
    <t>DIAZ OVIEDO LEONARDO ALEXIS</t>
  </si>
  <si>
    <t>ESCOBAR BETANCOURT GONZALO ADOLFO</t>
  </si>
  <si>
    <t>FERNANDEZ CANTERO ANGY LORENA</t>
  </si>
  <si>
    <t>GAVIRIA RODRIGUEZ ADRIAN MAURICIO</t>
  </si>
  <si>
    <t>GOMEZ LOPEZ WILSON ALBERTO</t>
  </si>
  <si>
    <t>GONZALEZ ALEJANDRO</t>
  </si>
  <si>
    <t>HURTADO HURTADO JOSE ADOLFO</t>
  </si>
  <si>
    <t>IBARRA CUCUNAME DIEGO FERNANDO</t>
  </si>
  <si>
    <t>MORA BARRERA JUAN DAVID</t>
  </si>
  <si>
    <t>PANDALES RODRIGUEZ HECTOR</t>
  </si>
  <si>
    <t>RAMIREZ CAICEDO JERSON FELIPE</t>
  </si>
  <si>
    <t>RECALDE ACOSTA WILMAR ALBEIRO</t>
  </si>
  <si>
    <t>RESTREPO VALENCIA NAYLEN XIMENA</t>
  </si>
  <si>
    <t>RUIZ MILLAN YONNY RONALD</t>
  </si>
  <si>
    <t>VASQUEZ ROSERO YEISON ALEXANDER</t>
  </si>
  <si>
    <t>ZAMBRANO CUCHALA GUSTAVO ADOLFO</t>
  </si>
  <si>
    <t>Cedula</t>
  </si>
  <si>
    <t>VERA VILLEGAS CARLOS FERNANDO</t>
  </si>
  <si>
    <t xml:space="preserve">CEPEDA DIAZ MARTHA JANETH </t>
  </si>
  <si>
    <t xml:space="preserve">CHACUA CORTES HECTOR MANUEL </t>
  </si>
  <si>
    <t xml:space="preserve">BERNAL TORIJANO JULIO CESAR </t>
  </si>
  <si>
    <t>ESTUPIÑAN PALACIOS ANDRES FELIPE</t>
  </si>
  <si>
    <t>BETANCOURT NARVAEZ EDGAR DUVAN</t>
  </si>
  <si>
    <t>Foto</t>
  </si>
  <si>
    <t>si</t>
  </si>
  <si>
    <t>no</t>
  </si>
  <si>
    <t>MAYAGUEZ</t>
  </si>
  <si>
    <t>COMERCIAL VALLE</t>
  </si>
  <si>
    <t>Proyecto</t>
  </si>
  <si>
    <t>TEMPORAL</t>
  </si>
  <si>
    <t>DIRECTO</t>
  </si>
  <si>
    <t>Tipo de contrato</t>
  </si>
  <si>
    <t>tipo de sangre</t>
  </si>
  <si>
    <t>O+</t>
  </si>
  <si>
    <t>B+</t>
  </si>
  <si>
    <t>A+</t>
  </si>
  <si>
    <t>B-</t>
  </si>
  <si>
    <t>trabajador en mision</t>
  </si>
  <si>
    <t>TALLA</t>
  </si>
  <si>
    <t xml:space="preserve">CENTRO DE COSTO </t>
  </si>
  <si>
    <t xml:space="preserve">DRUMMOND </t>
  </si>
  <si>
    <t>CENTRO DE COSTO</t>
  </si>
  <si>
    <t>STOCK</t>
  </si>
  <si>
    <t xml:space="preserve">31 PARES DE BOTAS </t>
  </si>
  <si>
    <t>19 PARES DE BOTAS</t>
  </si>
  <si>
    <t>(+IVA 19)</t>
  </si>
  <si>
    <t>valor de cada bota de seguridad</t>
  </si>
  <si>
    <t xml:space="preserve">CANTIDAD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</si>
</sst>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??\ _€_-;_-@_-"/>
    <numFmt numFmtId="166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1" xfId="0" applyFont="1" applyBorder="1"/>
    <xf numFmtId="164" fontId="3" fillId="0" borderId="1" xfId="1" applyNumberFormat="1" applyFont="1" applyFill="1" applyBorder="1"/>
    <xf numFmtId="164" fontId="3" fillId="0" borderId="2" xfId="1" applyNumberFormat="1" applyFont="1" applyFill="1" applyBorder="1"/>
    <xf numFmtId="0" fontId="3" fillId="0" borderId="2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0" xfId="0" applyFill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textRotation="90"/>
    </xf>
    <xf numFmtId="0" fontId="5" fillId="4" borderId="15" xfId="0" applyFont="1" applyFill="1" applyBorder="1" applyAlignment="1">
      <alignment horizontal="center" vertical="center" textRotation="90"/>
    </xf>
    <xf numFmtId="0" fontId="5" fillId="4" borderId="16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textRotation="90"/>
    </xf>
    <xf numFmtId="0" fontId="5" fillId="4" borderId="15" xfId="0" applyFont="1" applyFill="1" applyBorder="1" applyAlignment="1">
      <alignment horizontal="center" textRotation="90"/>
    </xf>
    <xf numFmtId="0" fontId="5" fillId="4" borderId="16" xfId="0" applyFont="1" applyFill="1" applyBorder="1" applyAlignment="1">
      <alignment horizontal="center" textRotation="90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166" fontId="0" fillId="0" borderId="0" xfId="2" applyNumberFormat="1" applyFont="1"/>
    <xf numFmtId="166" fontId="0" fillId="0" borderId="0" xfId="0" applyNumberFormat="1"/>
    <xf numFmtId="9" fontId="0" fillId="0" borderId="0" xfId="3" applyFont="1"/>
    <xf numFmtId="166" fontId="4" fillId="0" borderId="0" xfId="0" applyNumberFormat="1" applyFont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11155-77EC-4BE3-BC6D-060E77913022}">
  <dimension ref="A1:H31"/>
  <sheetViews>
    <sheetView topLeftCell="A5" workbookViewId="0">
      <selection activeCell="K28" sqref="K28"/>
    </sheetView>
  </sheetViews>
  <sheetFormatPr baseColWidth="10" defaultRowHeight="14.5" x14ac:dyDescent="0.35"/>
  <cols>
    <col min="1" max="1" width="2.81640625" bestFit="1" customWidth="1"/>
    <col min="2" max="2" width="16.1796875" customWidth="1"/>
    <col min="3" max="3" width="15.1796875" bestFit="1" customWidth="1"/>
    <col min="4" max="4" width="37.1796875" bestFit="1" customWidth="1"/>
    <col min="5" max="5" width="4.7265625" customWidth="1"/>
    <col min="6" max="6" width="8" style="8" customWidth="1"/>
    <col min="7" max="7" width="11.1796875" customWidth="1"/>
    <col min="8" max="8" width="18.54296875" bestFit="1" customWidth="1"/>
  </cols>
  <sheetData>
    <row r="1" spans="1:8" hidden="1" x14ac:dyDescent="0.35"/>
    <row r="2" spans="1:8" hidden="1" x14ac:dyDescent="0.35"/>
    <row r="3" spans="1:8" hidden="1" x14ac:dyDescent="0.35"/>
    <row r="4" spans="1:8" hidden="1" x14ac:dyDescent="0.35"/>
    <row r="5" spans="1:8" ht="29" x14ac:dyDescent="0.35">
      <c r="B5" s="5" t="s">
        <v>33</v>
      </c>
      <c r="C5" s="5" t="s">
        <v>21</v>
      </c>
      <c r="D5" s="5" t="s">
        <v>0</v>
      </c>
      <c r="E5" s="5" t="s">
        <v>28</v>
      </c>
      <c r="F5" s="5" t="s">
        <v>37</v>
      </c>
      <c r="G5" s="5" t="s">
        <v>36</v>
      </c>
    </row>
    <row r="6" spans="1:8" x14ac:dyDescent="0.35">
      <c r="A6">
        <v>1</v>
      </c>
      <c r="B6" s="6" t="s">
        <v>32</v>
      </c>
      <c r="C6" s="3">
        <v>16274191</v>
      </c>
      <c r="D6" s="4" t="s">
        <v>22</v>
      </c>
      <c r="E6" s="6" t="s">
        <v>29</v>
      </c>
      <c r="F6" s="7" t="s">
        <v>38</v>
      </c>
      <c r="G6" s="6" t="s">
        <v>35</v>
      </c>
    </row>
    <row r="7" spans="1:8" x14ac:dyDescent="0.35">
      <c r="A7">
        <f>A6+1</f>
        <v>2</v>
      </c>
      <c r="B7" s="6" t="s">
        <v>32</v>
      </c>
      <c r="C7" s="2">
        <v>1113655080</v>
      </c>
      <c r="D7" s="1" t="s">
        <v>26</v>
      </c>
      <c r="E7" s="6" t="s">
        <v>29</v>
      </c>
      <c r="F7" s="7" t="s">
        <v>38</v>
      </c>
      <c r="G7" s="11" t="s">
        <v>34</v>
      </c>
      <c r="H7" s="12" t="s">
        <v>42</v>
      </c>
    </row>
    <row r="8" spans="1:8" x14ac:dyDescent="0.35">
      <c r="A8">
        <f t="shared" ref="A8:A31" si="0">A7+1</f>
        <v>3</v>
      </c>
      <c r="B8" s="6" t="s">
        <v>31</v>
      </c>
      <c r="C8" s="2">
        <v>16280800</v>
      </c>
      <c r="D8" s="1" t="s">
        <v>1</v>
      </c>
      <c r="E8" s="6" t="s">
        <v>29</v>
      </c>
      <c r="F8" s="7" t="s">
        <v>38</v>
      </c>
      <c r="G8" s="6" t="s">
        <v>35</v>
      </c>
    </row>
    <row r="9" spans="1:8" x14ac:dyDescent="0.35">
      <c r="A9">
        <f t="shared" si="0"/>
        <v>4</v>
      </c>
      <c r="B9" s="6" t="s">
        <v>31</v>
      </c>
      <c r="C9" s="2">
        <v>1113516654</v>
      </c>
      <c r="D9" s="1" t="s">
        <v>2</v>
      </c>
      <c r="E9" s="6" t="s">
        <v>29</v>
      </c>
      <c r="F9" s="7" t="s">
        <v>38</v>
      </c>
      <c r="G9" s="6" t="s">
        <v>35</v>
      </c>
    </row>
    <row r="10" spans="1:8" x14ac:dyDescent="0.35">
      <c r="A10">
        <f t="shared" si="0"/>
        <v>5</v>
      </c>
      <c r="B10" s="6" t="s">
        <v>31</v>
      </c>
      <c r="C10" s="2">
        <v>1114883174</v>
      </c>
      <c r="D10" s="1" t="s">
        <v>3</v>
      </c>
      <c r="E10" s="6" t="s">
        <v>29</v>
      </c>
      <c r="F10" s="7" t="s">
        <v>39</v>
      </c>
      <c r="G10" s="6" t="s">
        <v>35</v>
      </c>
    </row>
    <row r="11" spans="1:8" x14ac:dyDescent="0.35">
      <c r="A11">
        <f t="shared" si="0"/>
        <v>6</v>
      </c>
      <c r="B11" s="6" t="s">
        <v>31</v>
      </c>
      <c r="C11" s="2">
        <v>1113660395</v>
      </c>
      <c r="D11" s="1" t="s">
        <v>4</v>
      </c>
      <c r="E11" s="6" t="s">
        <v>29</v>
      </c>
      <c r="F11" s="7" t="s">
        <v>38</v>
      </c>
      <c r="G11" s="6" t="s">
        <v>35</v>
      </c>
    </row>
    <row r="12" spans="1:8" x14ac:dyDescent="0.35">
      <c r="A12">
        <f t="shared" si="0"/>
        <v>7</v>
      </c>
      <c r="B12" s="6" t="s">
        <v>31</v>
      </c>
      <c r="C12" s="2">
        <v>1113521654</v>
      </c>
      <c r="D12" s="1" t="s">
        <v>5</v>
      </c>
      <c r="E12" s="6" t="s">
        <v>29</v>
      </c>
      <c r="F12" s="7" t="s">
        <v>38</v>
      </c>
      <c r="G12" s="6" t="s">
        <v>35</v>
      </c>
    </row>
    <row r="13" spans="1:8" x14ac:dyDescent="0.35">
      <c r="A13">
        <f t="shared" si="0"/>
        <v>8</v>
      </c>
      <c r="B13" s="6" t="s">
        <v>31</v>
      </c>
      <c r="C13" s="2">
        <v>1112222284</v>
      </c>
      <c r="D13" s="1" t="s">
        <v>6</v>
      </c>
      <c r="E13" s="6" t="s">
        <v>29</v>
      </c>
      <c r="F13" s="7" t="s">
        <v>38</v>
      </c>
      <c r="G13" s="6" t="s">
        <v>35</v>
      </c>
    </row>
    <row r="14" spans="1:8" x14ac:dyDescent="0.35">
      <c r="A14">
        <f t="shared" si="0"/>
        <v>9</v>
      </c>
      <c r="B14" s="6" t="s">
        <v>31</v>
      </c>
      <c r="C14" s="2">
        <v>1113512178</v>
      </c>
      <c r="D14" s="1" t="s">
        <v>10</v>
      </c>
      <c r="E14" s="6" t="s">
        <v>29</v>
      </c>
      <c r="F14" s="7" t="s">
        <v>38</v>
      </c>
      <c r="G14" s="6" t="s">
        <v>35</v>
      </c>
    </row>
    <row r="15" spans="1:8" x14ac:dyDescent="0.35">
      <c r="A15">
        <f t="shared" si="0"/>
        <v>10</v>
      </c>
      <c r="B15" s="6" t="s">
        <v>31</v>
      </c>
      <c r="C15" s="2">
        <v>1113631697</v>
      </c>
      <c r="D15" s="1" t="s">
        <v>11</v>
      </c>
      <c r="E15" s="6" t="s">
        <v>29</v>
      </c>
      <c r="F15" s="7" t="s">
        <v>38</v>
      </c>
      <c r="G15" s="6" t="s">
        <v>35</v>
      </c>
    </row>
    <row r="16" spans="1:8" x14ac:dyDescent="0.35">
      <c r="A16">
        <f t="shared" si="0"/>
        <v>11</v>
      </c>
      <c r="B16" s="6" t="s">
        <v>31</v>
      </c>
      <c r="C16" s="2">
        <v>6405928</v>
      </c>
      <c r="D16" s="1" t="s">
        <v>12</v>
      </c>
      <c r="E16" s="6" t="s">
        <v>29</v>
      </c>
      <c r="F16" s="7" t="s">
        <v>38</v>
      </c>
      <c r="G16" s="6" t="s">
        <v>35</v>
      </c>
    </row>
    <row r="17" spans="1:8" x14ac:dyDescent="0.35">
      <c r="A17">
        <f t="shared" si="0"/>
        <v>12</v>
      </c>
      <c r="B17" s="6" t="s">
        <v>31</v>
      </c>
      <c r="C17" s="2">
        <v>1113527904</v>
      </c>
      <c r="D17" s="1" t="s">
        <v>13</v>
      </c>
      <c r="E17" s="6" t="s">
        <v>29</v>
      </c>
      <c r="F17" s="7" t="s">
        <v>40</v>
      </c>
      <c r="G17" s="6" t="s">
        <v>35</v>
      </c>
    </row>
    <row r="18" spans="1:8" x14ac:dyDescent="0.35">
      <c r="A18">
        <f t="shared" si="0"/>
        <v>13</v>
      </c>
      <c r="B18" s="6" t="s">
        <v>31</v>
      </c>
      <c r="C18" s="2">
        <v>16890102</v>
      </c>
      <c r="D18" s="1" t="s">
        <v>14</v>
      </c>
      <c r="E18" s="6" t="s">
        <v>29</v>
      </c>
      <c r="F18" s="7" t="s">
        <v>38</v>
      </c>
      <c r="G18" s="6" t="s">
        <v>35</v>
      </c>
    </row>
    <row r="19" spans="1:8" x14ac:dyDescent="0.35">
      <c r="A19">
        <f t="shared" si="0"/>
        <v>14</v>
      </c>
      <c r="B19" s="6" t="s">
        <v>31</v>
      </c>
      <c r="C19" s="2">
        <v>1113536818</v>
      </c>
      <c r="D19" s="1" t="s">
        <v>15</v>
      </c>
      <c r="E19" s="6" t="s">
        <v>29</v>
      </c>
      <c r="F19" s="7" t="s">
        <v>40</v>
      </c>
      <c r="G19" s="6" t="s">
        <v>35</v>
      </c>
    </row>
    <row r="20" spans="1:8" x14ac:dyDescent="0.35">
      <c r="A20">
        <f t="shared" si="0"/>
        <v>15</v>
      </c>
      <c r="B20" s="6" t="s">
        <v>31</v>
      </c>
      <c r="C20" s="2">
        <v>94469902</v>
      </c>
      <c r="D20" s="1" t="s">
        <v>16</v>
      </c>
      <c r="E20" s="6" t="s">
        <v>29</v>
      </c>
      <c r="F20" s="7" t="s">
        <v>38</v>
      </c>
      <c r="G20" s="6" t="s">
        <v>35</v>
      </c>
    </row>
    <row r="21" spans="1:8" x14ac:dyDescent="0.35">
      <c r="A21">
        <f t="shared" si="0"/>
        <v>16</v>
      </c>
      <c r="B21" s="6" t="s">
        <v>31</v>
      </c>
      <c r="C21" s="2">
        <v>1114888948</v>
      </c>
      <c r="D21" s="1" t="s">
        <v>17</v>
      </c>
      <c r="E21" s="6" t="s">
        <v>29</v>
      </c>
      <c r="F21" s="7" t="s">
        <v>38</v>
      </c>
      <c r="G21" s="6" t="s">
        <v>35</v>
      </c>
    </row>
    <row r="22" spans="1:8" x14ac:dyDescent="0.35">
      <c r="A22">
        <f t="shared" si="0"/>
        <v>17</v>
      </c>
      <c r="B22" s="6" t="s">
        <v>31</v>
      </c>
      <c r="C22" s="2">
        <v>6392861</v>
      </c>
      <c r="D22" s="1" t="s">
        <v>18</v>
      </c>
      <c r="E22" s="6" t="s">
        <v>29</v>
      </c>
      <c r="F22" s="7" t="s">
        <v>38</v>
      </c>
      <c r="G22" s="6" t="s">
        <v>35</v>
      </c>
    </row>
    <row r="23" spans="1:8" x14ac:dyDescent="0.35">
      <c r="A23">
        <f t="shared" si="0"/>
        <v>18</v>
      </c>
      <c r="B23" s="6" t="s">
        <v>31</v>
      </c>
      <c r="C23" s="2">
        <v>1112218508</v>
      </c>
      <c r="D23" s="1" t="s">
        <v>20</v>
      </c>
      <c r="E23" s="6" t="s">
        <v>29</v>
      </c>
      <c r="F23" s="7" t="s">
        <v>38</v>
      </c>
      <c r="G23" s="6" t="s">
        <v>35</v>
      </c>
    </row>
    <row r="24" spans="1:8" x14ac:dyDescent="0.35">
      <c r="A24">
        <f t="shared" si="0"/>
        <v>19</v>
      </c>
      <c r="B24" s="6" t="s">
        <v>31</v>
      </c>
      <c r="C24" s="2">
        <v>1113646970</v>
      </c>
      <c r="D24" s="1" t="s">
        <v>27</v>
      </c>
      <c r="E24" s="6" t="s">
        <v>29</v>
      </c>
      <c r="F24" s="7" t="s">
        <v>40</v>
      </c>
      <c r="G24" s="11" t="s">
        <v>34</v>
      </c>
      <c r="H24" s="12" t="s">
        <v>42</v>
      </c>
    </row>
    <row r="25" spans="1:8" x14ac:dyDescent="0.35">
      <c r="A25">
        <f t="shared" si="0"/>
        <v>20</v>
      </c>
      <c r="B25" s="6" t="s">
        <v>31</v>
      </c>
      <c r="C25" s="2">
        <v>46457798</v>
      </c>
      <c r="D25" s="1" t="s">
        <v>23</v>
      </c>
      <c r="E25" s="6" t="s">
        <v>29</v>
      </c>
      <c r="F25" s="7" t="s">
        <v>38</v>
      </c>
      <c r="G25" s="6" t="s">
        <v>35</v>
      </c>
    </row>
    <row r="26" spans="1:8" x14ac:dyDescent="0.35">
      <c r="A26">
        <f t="shared" si="0"/>
        <v>21</v>
      </c>
      <c r="B26" s="6" t="s">
        <v>31</v>
      </c>
      <c r="C26" s="2">
        <v>94044190</v>
      </c>
      <c r="D26" s="1" t="s">
        <v>24</v>
      </c>
      <c r="E26" s="6" t="s">
        <v>29</v>
      </c>
      <c r="F26" s="7" t="s">
        <v>38</v>
      </c>
      <c r="G26" s="11" t="s">
        <v>34</v>
      </c>
      <c r="H26" s="12" t="s">
        <v>42</v>
      </c>
    </row>
    <row r="27" spans="1:8" x14ac:dyDescent="0.35">
      <c r="A27">
        <f t="shared" si="0"/>
        <v>22</v>
      </c>
      <c r="B27" s="6" t="s">
        <v>31</v>
      </c>
      <c r="C27" s="2">
        <v>6408401</v>
      </c>
      <c r="D27" s="1" t="s">
        <v>25</v>
      </c>
      <c r="E27" s="6" t="s">
        <v>29</v>
      </c>
      <c r="F27" s="7" t="s">
        <v>41</v>
      </c>
      <c r="G27" s="11" t="s">
        <v>34</v>
      </c>
      <c r="H27" s="12" t="s">
        <v>42</v>
      </c>
    </row>
    <row r="28" spans="1:8" x14ac:dyDescent="0.35">
      <c r="A28">
        <f t="shared" si="0"/>
        <v>23</v>
      </c>
      <c r="B28" s="6" t="s">
        <v>31</v>
      </c>
      <c r="C28" s="2">
        <v>6240341</v>
      </c>
      <c r="D28" s="1" t="s">
        <v>9</v>
      </c>
      <c r="E28" s="6" t="s">
        <v>29</v>
      </c>
      <c r="F28" s="7" t="s">
        <v>38</v>
      </c>
      <c r="G28" s="6" t="s">
        <v>35</v>
      </c>
    </row>
    <row r="29" spans="1:8" x14ac:dyDescent="0.35">
      <c r="A29">
        <f t="shared" si="0"/>
        <v>24</v>
      </c>
      <c r="B29" s="6" t="s">
        <v>31</v>
      </c>
      <c r="C29" s="2">
        <v>1002970416</v>
      </c>
      <c r="D29" s="9" t="s">
        <v>7</v>
      </c>
      <c r="E29" s="11" t="s">
        <v>30</v>
      </c>
      <c r="F29" s="10" t="s">
        <v>40</v>
      </c>
      <c r="G29" s="11" t="s">
        <v>35</v>
      </c>
    </row>
    <row r="30" spans="1:8" x14ac:dyDescent="0.35">
      <c r="A30">
        <f t="shared" si="0"/>
        <v>25</v>
      </c>
      <c r="B30" s="6" t="s">
        <v>31</v>
      </c>
      <c r="C30" s="2">
        <v>1112220752</v>
      </c>
      <c r="D30" s="9" t="s">
        <v>8</v>
      </c>
      <c r="E30" s="11" t="s">
        <v>30</v>
      </c>
      <c r="F30" s="10" t="s">
        <v>38</v>
      </c>
      <c r="G30" s="11" t="s">
        <v>35</v>
      </c>
    </row>
    <row r="31" spans="1:8" x14ac:dyDescent="0.35">
      <c r="A31">
        <f t="shared" si="0"/>
        <v>26</v>
      </c>
      <c r="B31" s="6" t="s">
        <v>31</v>
      </c>
      <c r="C31" s="2">
        <v>1112222321</v>
      </c>
      <c r="D31" s="9" t="s">
        <v>19</v>
      </c>
      <c r="E31" s="11" t="s">
        <v>30</v>
      </c>
      <c r="F31" s="10" t="s">
        <v>38</v>
      </c>
      <c r="G31" s="11" t="s">
        <v>35</v>
      </c>
    </row>
  </sheetData>
  <conditionalFormatting sqref="D7:D19">
    <cfRule type="expression" dxfId="1" priority="3">
      <formula>$Z7&gt;170</formula>
    </cfRule>
  </conditionalFormatting>
  <conditionalFormatting sqref="D24:D26">
    <cfRule type="expression" dxfId="0" priority="1">
      <formula>$Z24&gt;170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6CDE1-FEFC-4BA6-9D24-868EAA34DB3F}">
  <dimension ref="A1:I18"/>
  <sheetViews>
    <sheetView tabSelected="1" workbookViewId="0">
      <selection activeCell="C28" sqref="C28"/>
    </sheetView>
  </sheetViews>
  <sheetFormatPr baseColWidth="10" defaultRowHeight="14.5" x14ac:dyDescent="0.35"/>
  <cols>
    <col min="3" max="3" width="17.08984375" bestFit="1" customWidth="1"/>
    <col min="8" max="9" width="14.08984375" bestFit="1" customWidth="1"/>
  </cols>
  <sheetData>
    <row r="1" spans="1:9" ht="15" thickBot="1" x14ac:dyDescent="0.4"/>
    <row r="2" spans="1:9" ht="15" thickBot="1" x14ac:dyDescent="0.4">
      <c r="A2" s="39" t="s">
        <v>52</v>
      </c>
      <c r="B2" s="40" t="s">
        <v>43</v>
      </c>
      <c r="C2" s="41" t="s">
        <v>44</v>
      </c>
      <c r="D2" s="25" t="s">
        <v>48</v>
      </c>
    </row>
    <row r="3" spans="1:9" x14ac:dyDescent="0.35">
      <c r="A3" s="13">
        <v>5</v>
      </c>
      <c r="B3" s="14">
        <v>39</v>
      </c>
      <c r="C3" s="36" t="s">
        <v>45</v>
      </c>
      <c r="D3" s="26"/>
    </row>
    <row r="4" spans="1:9" x14ac:dyDescent="0.35">
      <c r="A4" s="15">
        <v>1</v>
      </c>
      <c r="B4" s="16">
        <v>40</v>
      </c>
      <c r="C4" s="37" t="s">
        <v>45</v>
      </c>
      <c r="D4" s="26"/>
    </row>
    <row r="5" spans="1:9" x14ac:dyDescent="0.35">
      <c r="A5" s="15">
        <v>21</v>
      </c>
      <c r="B5" s="16">
        <v>41</v>
      </c>
      <c r="C5" s="37" t="s">
        <v>45</v>
      </c>
      <c r="D5" s="26"/>
    </row>
    <row r="6" spans="1:9" x14ac:dyDescent="0.35">
      <c r="A6" s="15">
        <v>1</v>
      </c>
      <c r="B6" s="16">
        <v>42</v>
      </c>
      <c r="C6" s="37" t="s">
        <v>45</v>
      </c>
      <c r="D6" s="26"/>
    </row>
    <row r="7" spans="1:9" x14ac:dyDescent="0.35">
      <c r="A7" s="15">
        <v>1</v>
      </c>
      <c r="B7" s="16">
        <v>43</v>
      </c>
      <c r="C7" s="37" t="s">
        <v>45</v>
      </c>
      <c r="D7" s="26"/>
    </row>
    <row r="8" spans="1:9" ht="15" thickBot="1" x14ac:dyDescent="0.4">
      <c r="A8" s="17">
        <v>2</v>
      </c>
      <c r="B8" s="18">
        <v>44</v>
      </c>
      <c r="C8" s="38" t="s">
        <v>45</v>
      </c>
      <c r="D8" s="27"/>
    </row>
    <row r="10" spans="1:9" ht="15" thickBot="1" x14ac:dyDescent="0.4"/>
    <row r="11" spans="1:9" ht="15" thickBot="1" x14ac:dyDescent="0.4">
      <c r="A11" s="39" t="s">
        <v>52</v>
      </c>
      <c r="B11" s="31" t="s">
        <v>43</v>
      </c>
      <c r="C11" s="32" t="s">
        <v>46</v>
      </c>
      <c r="D11" s="28" t="s">
        <v>49</v>
      </c>
    </row>
    <row r="12" spans="1:9" x14ac:dyDescent="0.35">
      <c r="A12" s="19">
        <v>4</v>
      </c>
      <c r="B12" s="20">
        <v>39</v>
      </c>
      <c r="C12" s="33" t="s">
        <v>47</v>
      </c>
      <c r="D12" s="29"/>
    </row>
    <row r="13" spans="1:9" x14ac:dyDescent="0.35">
      <c r="A13" s="21">
        <v>5</v>
      </c>
      <c r="B13" s="22">
        <v>40</v>
      </c>
      <c r="C13" s="34" t="s">
        <v>47</v>
      </c>
      <c r="D13" s="29"/>
      <c r="H13" s="42">
        <v>127632</v>
      </c>
      <c r="I13" s="43" t="s">
        <v>51</v>
      </c>
    </row>
    <row r="14" spans="1:9" x14ac:dyDescent="0.35">
      <c r="A14" s="21">
        <v>5</v>
      </c>
      <c r="B14" s="22">
        <v>41</v>
      </c>
      <c r="C14" s="34" t="s">
        <v>47</v>
      </c>
      <c r="D14" s="29"/>
    </row>
    <row r="15" spans="1:9" x14ac:dyDescent="0.35">
      <c r="A15" s="21">
        <v>3</v>
      </c>
      <c r="B15" s="22">
        <v>42</v>
      </c>
      <c r="C15" s="34" t="s">
        <v>47</v>
      </c>
      <c r="D15" s="29"/>
      <c r="G15">
        <v>50</v>
      </c>
      <c r="H15" s="42">
        <f>G15*H13</f>
        <v>6381600</v>
      </c>
      <c r="I15" s="44"/>
    </row>
    <row r="16" spans="1:9" ht="15" thickBot="1" x14ac:dyDescent="0.4">
      <c r="A16" s="23">
        <v>2</v>
      </c>
      <c r="B16" s="24">
        <v>43</v>
      </c>
      <c r="C16" s="35" t="s">
        <v>47</v>
      </c>
      <c r="D16" s="30"/>
      <c r="H16" s="43">
        <f>H15*0.19</f>
        <v>1212504</v>
      </c>
      <c r="I16" s="43"/>
    </row>
    <row r="17" spans="1:9" x14ac:dyDescent="0.35">
      <c r="G17" t="s">
        <v>50</v>
      </c>
      <c r="H17" s="45">
        <f>H15+H16</f>
        <v>7594104</v>
      </c>
      <c r="I17" s="43"/>
    </row>
    <row r="18" spans="1:9" x14ac:dyDescent="0.35">
      <c r="A18" s="8"/>
    </row>
  </sheetData>
  <mergeCells count="2">
    <mergeCell ref="D2:D8"/>
    <mergeCell ref="D11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Sanchez, Charly</cp:lastModifiedBy>
  <dcterms:created xsi:type="dcterms:W3CDTF">2023-11-17T15:57:42Z</dcterms:created>
  <dcterms:modified xsi:type="dcterms:W3CDTF">2023-11-20T20:22:31Z</dcterms:modified>
</cp:coreProperties>
</file>